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<sst xmlns="http://schemas.openxmlformats.org/spreadsheetml/2006/main" count="139" uniqueCount="85">
  <si>
    <t>工事費内訳書</t>
  </si>
  <si>
    <t>住　　　　所</t>
  </si>
  <si>
    <t>商号又は名称</t>
  </si>
  <si>
    <t>代 表 者 名</t>
  </si>
  <si>
    <t>工 事 名</t>
  </si>
  <si>
    <t>Ｒ７波土　浅川港海岸（浅川地区）　海・浅川　防潮堤工事（担い手確保型）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</si>
  <si>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</si>
  <si>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</si>
  <si>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</si>
  <si>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</si>
  <si>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</si>
  <si>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</si>
  <si>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堤防･護岸</t>
  </si>
  <si>
    <t>式</t>
  </si>
  <si>
    <t>海岸土工</t>
  </si>
  <si>
    <t>残土処理工</t>
  </si>
  <si>
    <t>土砂等運搬</t>
  </si>
  <si>
    <t>m3</t>
  </si>
  <si>
    <t>残土等処分</t>
  </si>
  <si>
    <t>擁壁工</t>
  </si>
  <si>
    <t>作業土工</t>
  </si>
  <si>
    <t>床掘り(掘削)</t>
  </si>
  <si>
    <t>埋戻し
　最大幅1.0ｍ以上4ｍ未満</t>
  </si>
  <si>
    <t>基面整正</t>
  </si>
  <si>
    <t>m2</t>
  </si>
  <si>
    <t>場所打擁壁工</t>
  </si>
  <si>
    <t xml:space="preserve">ｺﾝｸﾘｰﾄ　</t>
  </si>
  <si>
    <t>型枠</t>
  </si>
  <si>
    <t>足場
　単管傾斜</t>
  </si>
  <si>
    <t>掛m2</t>
  </si>
  <si>
    <t>足場
　枠組</t>
  </si>
  <si>
    <t>基礎材
　栗石</t>
  </si>
  <si>
    <t>目地板</t>
  </si>
  <si>
    <t>止水板</t>
  </si>
  <si>
    <t>m</t>
  </si>
  <si>
    <t>ｽﾘｯﾌﾟﾊﾞｰ</t>
  </si>
  <si>
    <t>本</t>
  </si>
  <si>
    <t>排水管</t>
  </si>
  <si>
    <t>削孔</t>
  </si>
  <si>
    <t>孔</t>
  </si>
  <si>
    <t>差し筋</t>
  </si>
  <si>
    <t>t</t>
  </si>
  <si>
    <t>ﾁｯﾋﾟﾝｸﾞ</t>
  </si>
  <si>
    <t>排水構造物工</t>
  </si>
  <si>
    <t xml:space="preserve">U型水路　</t>
  </si>
  <si>
    <t xml:space="preserve">型枠　</t>
  </si>
  <si>
    <t xml:space="preserve">基礎砕石　</t>
  </si>
  <si>
    <t>側溝蓋設置</t>
  </si>
  <si>
    <t>枚</t>
  </si>
  <si>
    <t>側溝蓋撤去</t>
  </si>
  <si>
    <t>側溝蓋再設置</t>
  </si>
  <si>
    <t>水叩ｺﾝｸﾘｰﾄ</t>
  </si>
  <si>
    <t>鉄筋金網</t>
  </si>
  <si>
    <t>構造物撤去工</t>
  </si>
  <si>
    <t>構造物取壊し工</t>
  </si>
  <si>
    <t>ｺﾝｸﾘｰﾄ構造物取壊し</t>
  </si>
  <si>
    <t>舗装版切断</t>
  </si>
  <si>
    <t>照明灯撤去</t>
  </si>
  <si>
    <t>基</t>
  </si>
  <si>
    <t>運搬処理工</t>
  </si>
  <si>
    <t>殻運搬</t>
  </si>
  <si>
    <t>殻処分</t>
  </si>
  <si>
    <t xml:space="preserve">処分　</t>
  </si>
  <si>
    <t>付属物設置工</t>
  </si>
  <si>
    <t>照明灯復旧</t>
  </si>
  <si>
    <t>照明灯再設置</t>
  </si>
  <si>
    <t>仮設工</t>
  </si>
  <si>
    <t>工事用道路工</t>
  </si>
  <si>
    <t xml:space="preserve">土砂等積込・運搬　</t>
  </si>
  <si>
    <t>土のう</t>
  </si>
  <si>
    <t>袋</t>
  </si>
  <si>
    <t>土のう
　撤去</t>
  </si>
  <si>
    <t>廃プラ運搬</t>
  </si>
  <si>
    <t>回</t>
  </si>
  <si>
    <t>廃プラ処分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</si>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</sst>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G11+G15+G33+G45+G54+G57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40.0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G16+G20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130.0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80.0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G21+G22+G23+G24+G25+G26+G27+G28+G29+G30+G31+G32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153.0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24</v>
      </c>
      <c r="F22" s="13" t="n">
        <v>130.0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60.0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29</v>
      </c>
      <c r="F24" s="13" t="n">
        <v>110.0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24</v>
      </c>
      <c r="F25" s="13" t="n">
        <v>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24</v>
      </c>
      <c r="F26" s="13" t="n">
        <v>20.0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34</v>
      </c>
      <c r="F27" s="13" t="n">
        <v>12.0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36</v>
      </c>
      <c r="F28" s="13" t="n">
        <v>24.0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37</v>
      </c>
      <c r="E29" s="12" t="s">
        <v>34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38</v>
      </c>
      <c r="E30" s="12" t="s">
        <v>39</v>
      </c>
      <c r="F30" s="13" t="n">
        <v>207.0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40</v>
      </c>
      <c r="E31" s="12" t="s">
        <v>41</v>
      </c>
      <c r="F31" s="14" t="n">
        <v>0.23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42</v>
      </c>
      <c r="E32" s="12" t="s">
        <v>24</v>
      </c>
      <c r="F32" s="13" t="n">
        <v>100.0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43</v>
      </c>
      <c r="C33" s="11"/>
      <c r="D33" s="11"/>
      <c r="E33" s="12" t="s">
        <v>13</v>
      </c>
      <c r="F33" s="13" t="n">
        <v>1.0</v>
      </c>
      <c r="G33" s="15">
        <f>G34+G41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44</v>
      </c>
      <c r="D34" s="11"/>
      <c r="E34" s="12" t="s">
        <v>13</v>
      </c>
      <c r="F34" s="13" t="n">
        <v>1.0</v>
      </c>
      <c r="G34" s="15">
        <f>G35+G36+G37+G38+G39+G40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26</v>
      </c>
      <c r="E35" s="12" t="s">
        <v>17</v>
      </c>
      <c r="F35" s="13" t="n">
        <v>3.0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45</v>
      </c>
      <c r="E36" s="12" t="s">
        <v>24</v>
      </c>
      <c r="F36" s="13" t="n">
        <v>23.0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46</v>
      </c>
      <c r="E37" s="12" t="s">
        <v>24</v>
      </c>
      <c r="F37" s="13" t="n">
        <v>9.0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47</v>
      </c>
      <c r="E38" s="12" t="s">
        <v>48</v>
      </c>
      <c r="F38" s="13" t="n">
        <v>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49</v>
      </c>
      <c r="E39" s="12" t="s">
        <v>48</v>
      </c>
      <c r="F39" s="13" t="n">
        <v>16.0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50</v>
      </c>
      <c r="E40" s="12" t="s">
        <v>48</v>
      </c>
      <c r="F40" s="13" t="n">
        <v>13.0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51</v>
      </c>
      <c r="D41" s="11"/>
      <c r="E41" s="12" t="s">
        <v>13</v>
      </c>
      <c r="F41" s="13" t="n">
        <v>1.0</v>
      </c>
      <c r="G41" s="15">
        <f>G42+G43+G44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26</v>
      </c>
      <c r="E42" s="12" t="s">
        <v>17</v>
      </c>
      <c r="F42" s="13" t="n">
        <v>14.0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46</v>
      </c>
      <c r="E43" s="12" t="s">
        <v>24</v>
      </c>
      <c r="F43" s="13" t="n">
        <v>69.0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52</v>
      </c>
      <c r="E44" s="12" t="s">
        <v>24</v>
      </c>
      <c r="F44" s="13" t="n">
        <v>69.0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53</v>
      </c>
      <c r="C45" s="11"/>
      <c r="D45" s="11"/>
      <c r="E45" s="12" t="s">
        <v>13</v>
      </c>
      <c r="F45" s="13" t="n">
        <v>1.0</v>
      </c>
      <c r="G45" s="15">
        <f>G46+G50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54</v>
      </c>
      <c r="D46" s="11"/>
      <c r="E46" s="12" t="s">
        <v>13</v>
      </c>
      <c r="F46" s="13" t="n">
        <v>1.0</v>
      </c>
      <c r="G46" s="15">
        <f>G47+G48+G49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55</v>
      </c>
      <c r="E47" s="12" t="s">
        <v>17</v>
      </c>
      <c r="F47" s="13" t="n">
        <v>20.0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56</v>
      </c>
      <c r="E48" s="12" t="s">
        <v>34</v>
      </c>
      <c r="F48" s="13" t="n">
        <v>16.0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57</v>
      </c>
      <c r="E49" s="12" t="s">
        <v>58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59</v>
      </c>
      <c r="D50" s="11"/>
      <c r="E50" s="12" t="s">
        <v>13</v>
      </c>
      <c r="F50" s="13" t="n">
        <v>1.0</v>
      </c>
      <c r="G50" s="15">
        <f>G51+G52+G53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60</v>
      </c>
      <c r="E51" s="12" t="s">
        <v>17</v>
      </c>
      <c r="F51" s="13" t="n">
        <v>20.0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61</v>
      </c>
      <c r="E52" s="12" t="s">
        <v>17</v>
      </c>
      <c r="F52" s="13" t="n">
        <v>20.0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62</v>
      </c>
      <c r="E53" s="12" t="s">
        <v>17</v>
      </c>
      <c r="F53" s="14" t="n">
        <v>0.2</v>
      </c>
      <c r="G53" s="16"/>
      <c r="I53" s="17" t="n">
        <v>44.0</v>
      </c>
      <c r="J53" s="18" t="n">
        <v>4.0</v>
      </c>
    </row>
    <row r="54" ht="42.0" customHeight="true">
      <c r="A54" s="10"/>
      <c r="B54" s="11" t="s">
        <v>63</v>
      </c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64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65</v>
      </c>
      <c r="E56" s="12" t="s">
        <v>58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 t="s">
        <v>66</v>
      </c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67</v>
      </c>
      <c r="D58" s="11"/>
      <c r="E58" s="12" t="s">
        <v>13</v>
      </c>
      <c r="F58" s="13" t="n">
        <v>1.0</v>
      </c>
      <c r="G58" s="15">
        <f>G59+G60+G61+G62+G63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68</v>
      </c>
      <c r="E59" s="12" t="s">
        <v>17</v>
      </c>
      <c r="F59" s="13" t="n">
        <v>66.0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69</v>
      </c>
      <c r="E60" s="12" t="s">
        <v>70</v>
      </c>
      <c r="F60" s="13" t="n">
        <v>66.0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71</v>
      </c>
      <c r="E61" s="12" t="s">
        <v>70</v>
      </c>
      <c r="F61" s="13" t="n">
        <v>66.0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72</v>
      </c>
      <c r="E62" s="12" t="s">
        <v>73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74</v>
      </c>
      <c r="E63" s="12" t="s">
        <v>17</v>
      </c>
      <c r="F63" s="14" t="n">
        <v>0.5</v>
      </c>
      <c r="G63" s="16"/>
      <c r="I63" s="17" t="n">
        <v>54.0</v>
      </c>
      <c r="J63" s="18" t="n">
        <v>4.0</v>
      </c>
    </row>
    <row r="64" ht="42.0" customHeight="true">
      <c r="A64" s="10" t="s">
        <v>75</v>
      </c>
      <c r="B64" s="11"/>
      <c r="C64" s="11"/>
      <c r="D64" s="11"/>
      <c r="E64" s="12" t="s">
        <v>13</v>
      </c>
      <c r="F64" s="13" t="n">
        <v>1.0</v>
      </c>
      <c r="G64" s="15">
        <f>G11+G15+G33+G45+G54+G57</f>
      </c>
      <c r="I64" s="17" t="n">
        <v>55.0</v>
      </c>
      <c r="J64" s="18" t="n">
        <v>20.0</v>
      </c>
    </row>
    <row r="65" ht="42.0" customHeight="true">
      <c r="A65" s="10" t="s">
        <v>76</v>
      </c>
      <c r="B65" s="11"/>
      <c r="C65" s="11"/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200.0</v>
      </c>
    </row>
    <row r="66" ht="42.0" customHeight="true">
      <c r="A66" s="10"/>
      <c r="B66" s="11" t="s">
        <v>77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/>
    </row>
    <row r="67" ht="42.0" customHeight="true">
      <c r="A67" s="10" t="s">
        <v>78</v>
      </c>
      <c r="B67" s="11"/>
      <c r="C67" s="11"/>
      <c r="D67" s="11"/>
      <c r="E67" s="12" t="s">
        <v>13</v>
      </c>
      <c r="F67" s="13" t="n">
        <v>1.0</v>
      </c>
      <c r="G67" s="15">
        <f>G64+G65</f>
      </c>
      <c r="I67" s="17" t="n">
        <v>58.0</v>
      </c>
      <c r="J67" s="18"/>
    </row>
    <row r="68" ht="42.0" customHeight="true">
      <c r="A68" s="10"/>
      <c r="B68" s="11" t="s">
        <v>79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 t="n">
        <v>210.0</v>
      </c>
    </row>
    <row r="69" ht="42.0" customHeight="true">
      <c r="A69" s="10" t="s">
        <v>80</v>
      </c>
      <c r="B69" s="11"/>
      <c r="C69" s="11"/>
      <c r="D69" s="11"/>
      <c r="E69" s="12" t="s">
        <v>13</v>
      </c>
      <c r="F69" s="13" t="n">
        <v>1.0</v>
      </c>
      <c r="G69" s="15">
        <f>G64+G65+G68</f>
      </c>
      <c r="I69" s="17" t="n">
        <v>60.0</v>
      </c>
      <c r="J69" s="18"/>
    </row>
    <row r="70" ht="42.0" customHeight="true">
      <c r="A70" s="10"/>
      <c r="B70" s="11" t="s">
        <v>81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 t="n">
        <v>220.0</v>
      </c>
    </row>
    <row r="71" ht="42.0" customHeight="true">
      <c r="A71" s="10" t="s">
        <v>82</v>
      </c>
      <c r="B71" s="11"/>
      <c r="C71" s="11"/>
      <c r="D71" s="11"/>
      <c r="E71" s="12" t="s">
        <v>13</v>
      </c>
      <c r="F71" s="13" t="n">
        <v>1.0</v>
      </c>
      <c r="G71" s="15">
        <f>G69+G70</f>
      </c>
      <c r="I71" s="17" t="n">
        <v>62.0</v>
      </c>
      <c r="J71" s="18" t="n">
        <v>30.0</v>
      </c>
    </row>
    <row r="72" ht="42.0" customHeight="true">
      <c r="A72" s="19" t="s">
        <v>83</v>
      </c>
      <c r="B72" s="20"/>
      <c r="C72" s="20"/>
      <c r="D72" s="20"/>
      <c r="E72" s="21" t="s">
        <v>84</v>
      </c>
      <c r="F72" s="22" t="s">
        <v>84</v>
      </c>
      <c r="G72" s="24">
        <f>G71</f>
      </c>
      <c r="I72" s="26" t="n">
        <v>63.0</v>
      </c>
      <c r="J7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C20:D20"/>
    <mergeCell ref="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D32"/>
    <mergeCell ref="B33:D33"/>
    <mergeCell ref="C34:D34"/>
    <mergeCell ref="D35"/>
    <mergeCell ref="D36"/>
    <mergeCell ref="D37"/>
    <mergeCell ref="D38"/>
    <mergeCell ref="D39"/>
    <mergeCell ref="D40"/>
    <mergeCell ref="C41:D41"/>
    <mergeCell ref="D42"/>
    <mergeCell ref="D43"/>
    <mergeCell ref="D44"/>
    <mergeCell ref="B45:D45"/>
    <mergeCell ref="C46:D46"/>
    <mergeCell ref="D47"/>
    <mergeCell ref="D48"/>
    <mergeCell ref="D49"/>
    <mergeCell ref="C50:D50"/>
    <mergeCell ref="D51"/>
    <mergeCell ref="D52"/>
    <mergeCell ref="D53"/>
    <mergeCell ref="B54:D54"/>
    <mergeCell ref="C55:D55"/>
    <mergeCell ref="D56"/>
    <mergeCell ref="B57:D57"/>
    <mergeCell ref="C58:D58"/>
    <mergeCell ref="D59"/>
    <mergeCell ref="D60"/>
    <mergeCell ref="D61"/>
    <mergeCell ref="D62"/>
    <mergeCell ref="D63"/>
    <mergeCell ref="A64:D64"/>
    <mergeCell ref="A65:D65"/>
    <mergeCell ref="B66:D66"/>
    <mergeCell ref="A67:D67"/>
    <mergeCell ref="B68:D68"/>
    <mergeCell ref="A69:D69"/>
    <mergeCell ref="B70:D70"/>
    <mergeCell ref="A71:D71"/>
    <mergeCell ref="A72:D7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2025-06-17T02:16:44Z</dcterms:created>
  <dc:creator>Apache POI</dc:creator>
</cp:coreProperties>
</file>